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<sst xmlns="http://schemas.openxmlformats.org/spreadsheetml/2006/main" count="131" uniqueCount="107">
  <si>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</si>
  <si>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</si>
  <si>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</si>
  <si>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</si>
  <si>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</si>
  <si>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</si>
  <si>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</si>
  <si>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</si>
  <si>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</si>
  <si>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</si>
  <si>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</si>
  <si>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</si>
  <si>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</si>
  <si>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</si>
  <si>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</si>
  <si>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</si>
  <si>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</si>
  <si>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</si>
  <si>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</si>
  <si>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</si>
  <si>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</si>
  <si>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</si>
  <si>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</si>
  <si>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</si>
  <si>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</si>
  <si>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</si>
  <si>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</si>
  <si>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</si>
  <si>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</si>
  <si>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</si>
  <si>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</si>
  <si>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</si>
  <si>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</si>
  <si>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</si>
  <si>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</si>
  <si>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</si>
  <si>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</si>
  <si>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</si>
  <si>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</si>
  <si>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</si>
  <si>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</si>
  <si>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</si>
  <si>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</si>
  <si>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</si>
  <si>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</si>
  <si>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</si>
  <si>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</si>
  <si>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</si>
  <si>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</si>
  <si>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</si>
  <si>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</si>
  <si>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</si>
  <si>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</si>
  <si>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</si>
  <si>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</si>
  <si>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</si>
  <si>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</si>
  <si>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</si>
  <si>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</si>
  <si>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</si>
  <si>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</si>
  <si>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</si>
  <si>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</si>
  <si>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</si>
  <si>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</si>
  <si>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</si>
  <si>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</si>
  <si>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</si>
  <si>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</si>
  <si>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</si>
  <si>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</si>
  <si>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</si>
  <si>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</si>
  <si>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</si>
  <si>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</si>
  <si>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</si>
  <si>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</si>
  <si>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</si>
  <si>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</si>
  <si>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</si>
  <si>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</si>
  <si>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</si>
  <si>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</si>
  <si>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</si>
  <si>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</si>
  <si>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</si>
  <si>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</si>
  <si>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</si>
  <si>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</si>
  <si>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</si>
  <si>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</si>
  <si>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</si>
  <si>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</si>
  <si>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</si>
  <si>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</si>
  <si>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</si>
  <si>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І.В. Щербаченко</t>
  </si>
  <si>
    <t>О.В. Кириченко</t>
  </si>
  <si>
    <t>(04130) 5-34-89</t>
  </si>
  <si>
    <t>(04130) 5-09-75</t>
  </si>
  <si>
    <t>inbox@ks.zt.court.gov.ua</t>
  </si>
  <si>
    <t>4 липня 2018 року</t>
  </si>
  <si>
    <t>перше півріччя 2018 року</t>
  </si>
  <si>
    <t>Коростишівський районний суд Житомирської області</t>
  </si>
  <si>
    <t xml:space="preserve">Місцезнаходження: </t>
  </si>
  <si>
    <t>12505. Житомирська область.м. Коростишів</t>
  </si>
  <si>
    <t>вул. Героїв Небесної Сотні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</si>
</sst>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222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568</v>
      </c>
      <c r="B16" s="88">
        <v>7572469</v>
      </c>
      <c r="C16" s="88">
        <v>5</v>
      </c>
      <c r="D16" s="88">
        <v>13624</v>
      </c>
      <c r="E16" s="89"/>
      <c r="F16" s="88">
        <v>40</v>
      </c>
      <c r="G16" s="89">
        <v>136884</v>
      </c>
      <c r="H16" s="88">
        <v>5</v>
      </c>
      <c r="I16" s="88">
        <v>144541</v>
      </c>
      <c r="J16" s="88">
        <v>50</v>
      </c>
      <c r="K16" s="88">
        <v>13</v>
      </c>
      <c r="L16" s="88">
        <v>6453</v>
      </c>
      <c r="M16" s="88">
        <v>103</v>
      </c>
      <c r="N16" s="88">
        <v>67962</v>
      </c>
      <c r="O16" s="88">
        <v>46</v>
      </c>
      <c r="P16" s="88">
        <v>45194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&amp;L27870100&amp;CФорма № 4, Підрозділ: Коростишівський районний суд Житомирської області, Початок періоду: 01.01.2018, Кінець періоду: 30.06.2018&amp;R&amp;P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647855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107000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60117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531866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55872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&amp;L27870100&amp;CФорма № 4, Підрозділ: Коростишівський районний суд Житомирської області,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N17" sqref="N1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7"/>
      <c r="C7" s="34">
        <v>1</v>
      </c>
      <c r="D7" s="86">
        <f aca="true" t="shared" si="0" ref="D7:K7">SUM(D8:D20)</f>
        <v>0</v>
      </c>
      <c r="E7" s="86">
        <f t="shared" si="0"/>
        <v>60117</v>
      </c>
      <c r="F7" s="86">
        <f t="shared" si="0"/>
        <v>0</v>
      </c>
      <c r="G7" s="86">
        <f t="shared" si="0"/>
        <v>0</v>
      </c>
      <c r="H7" s="86">
        <f t="shared" si="0"/>
        <v>531866</v>
      </c>
      <c r="I7" s="86">
        <f t="shared" si="0"/>
        <v>55872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6" t="s">
        <v>66</v>
      </c>
      <c r="B8" s="97"/>
      <c r="C8" s="34">
        <v>2</v>
      </c>
      <c r="D8" s="87"/>
      <c r="E8" s="87"/>
      <c r="F8" s="87"/>
      <c r="G8" s="87"/>
      <c r="H8" s="87">
        <v>360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90" t="s">
        <v>18</v>
      </c>
      <c r="B9" s="91"/>
      <c r="C9" s="34">
        <v>3</v>
      </c>
      <c r="D9" s="88"/>
      <c r="E9" s="88"/>
      <c r="F9" s="88"/>
      <c r="G9" s="88"/>
      <c r="H9" s="88">
        <v>671</v>
      </c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2" t="s">
        <v>19</v>
      </c>
      <c r="B10" s="93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90" t="s">
        <v>20</v>
      </c>
      <c r="B11" s="91"/>
      <c r="C11" s="34">
        <v>5</v>
      </c>
      <c r="D11" s="88"/>
      <c r="E11" s="88"/>
      <c r="F11" s="88"/>
      <c r="G11" s="88"/>
      <c r="H11" s="88"/>
      <c r="I11" s="88">
        <v>850</v>
      </c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3" t="s">
        <v>37</v>
      </c>
      <c r="B12" s="133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90" t="s">
        <v>21</v>
      </c>
      <c r="B13" s="91"/>
      <c r="C13" s="34">
        <v>7</v>
      </c>
      <c r="D13" s="88"/>
      <c r="E13" s="88"/>
      <c r="F13" s="88"/>
      <c r="G13" s="88"/>
      <c r="H13" s="88">
        <v>22186</v>
      </c>
      <c r="I13" s="88">
        <v>2515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90" t="s">
        <v>22</v>
      </c>
      <c r="B14" s="91"/>
      <c r="C14" s="34">
        <v>8</v>
      </c>
      <c r="D14" s="88"/>
      <c r="E14" s="88"/>
      <c r="F14" s="88"/>
      <c r="G14" s="88"/>
      <c r="H14" s="88">
        <v>2848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90" t="s">
        <v>23</v>
      </c>
      <c r="B15" s="91"/>
      <c r="C15" s="34">
        <v>9</v>
      </c>
      <c r="D15" s="88"/>
      <c r="E15" s="88">
        <v>2400</v>
      </c>
      <c r="F15" s="88"/>
      <c r="G15" s="88"/>
      <c r="H15" s="88"/>
      <c r="I15" s="88">
        <v>45758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90" t="s">
        <v>24</v>
      </c>
      <c r="B16" s="91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90" t="s">
        <v>25</v>
      </c>
      <c r="B17" s="93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90" t="s">
        <v>26</v>
      </c>
      <c r="B18" s="114"/>
      <c r="C18" s="34">
        <v>12</v>
      </c>
      <c r="D18" s="88"/>
      <c r="E18" s="88">
        <v>57717</v>
      </c>
      <c r="F18" s="88"/>
      <c r="G18" s="88"/>
      <c r="H18" s="88"/>
      <c r="I18" s="88">
        <v>2735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90" t="s">
        <v>27</v>
      </c>
      <c r="B19" s="90"/>
      <c r="C19" s="34">
        <v>13</v>
      </c>
      <c r="D19" s="88"/>
      <c r="E19" s="88"/>
      <c r="F19" s="88"/>
      <c r="G19" s="88"/>
      <c r="H19" s="88">
        <v>4500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90" t="s">
        <v>28</v>
      </c>
      <c r="B20" s="91"/>
      <c r="C20" s="34">
        <v>14</v>
      </c>
      <c r="D20" s="88"/>
      <c r="E20" s="88"/>
      <c r="F20" s="88"/>
      <c r="G20" s="88"/>
      <c r="H20" s="88">
        <v>501301</v>
      </c>
      <c r="I20" s="88">
        <v>4014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98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37540</v>
      </c>
      <c r="I21" s="88">
        <v>4515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98"/>
      <c r="B22" s="35" t="s">
        <v>30</v>
      </c>
      <c r="C22" s="34">
        <v>16</v>
      </c>
      <c r="D22" s="88"/>
      <c r="E22" s="88"/>
      <c r="F22" s="88"/>
      <c r="G22" s="88"/>
      <c r="H22" s="88">
        <v>80135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7"/>
      <c r="C23" s="34">
        <v>17</v>
      </c>
      <c r="D23" s="88"/>
      <c r="E23" s="88">
        <v>60117</v>
      </c>
      <c r="F23" s="88"/>
      <c r="G23" s="88"/>
      <c r="H23" s="88">
        <v>292099</v>
      </c>
      <c r="I23" s="88">
        <v>48622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>
        <v>122092</v>
      </c>
      <c r="I24" s="88">
        <v>2735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122092</v>
      </c>
      <c r="I27" s="86">
        <f t="shared" si="1"/>
        <v>2735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2"/>
      <c r="D30" s="142"/>
      <c r="F30" s="143" t="s">
        <v>96</v>
      </c>
      <c r="G30" s="143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4" t="s">
        <v>89</v>
      </c>
      <c r="D31" s="144"/>
      <c r="F31" s="145" t="s">
        <v>90</v>
      </c>
      <c r="G31" s="145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2"/>
      <c r="D33" s="142"/>
      <c r="F33" s="143" t="s">
        <v>97</v>
      </c>
      <c r="G33" s="143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4" t="s">
        <v>89</v>
      </c>
      <c r="D34" s="144"/>
      <c r="F34" s="145" t="s">
        <v>90</v>
      </c>
      <c r="G34" s="145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6" t="s">
        <v>98</v>
      </c>
      <c r="D37" s="146"/>
      <c r="E37" s="146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7" t="s">
        <v>99</v>
      </c>
      <c r="D38" s="147"/>
      <c r="E38" s="147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0" t="s">
        <v>100</v>
      </c>
      <c r="D39" s="140"/>
      <c r="E39" s="140"/>
      <c r="G39" s="141" t="s">
        <v>101</v>
      </c>
      <c r="H39" s="141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A16:B16"/>
    <mergeCell ref="J4:K4"/>
    <mergeCell ref="A7:B7"/>
    <mergeCell ref="D4:E4"/>
    <mergeCell ref="F4:G4"/>
    <mergeCell ref="C4:C6"/>
    <mergeCell ref="H4:I4"/>
    <mergeCell ref="A4:B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&amp;L27870100&amp;CФорма № 4, Підрозділ: Коростишівський районний суд Житомирської області, 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102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103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104</v>
      </c>
      <c r="B19" s="196"/>
      <c r="C19" s="194" t="s">
        <v>105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106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52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&amp;L27870100&amp;C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2015-12-10T14:28:33Z</cp:lastPrinted>
  <dcterms:created xsi:type="dcterms:W3CDTF">2015-09-09T11:49:35Z</dcterms:created>
  <dcterms:modified xsi:type="dcterms:W3CDTF">2018-07-23T06:23:51Z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4_00280_2.2018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27870100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