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<sst xmlns="http://schemas.openxmlformats.org/spreadsheetml/2006/main" count="131" uniqueCount="107">
  <si>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</si>
  <si>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</si>
  <si>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</si>
  <si>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</si>
  <si>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</si>
  <si>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</si>
  <si>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</si>
  <si>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</si>
  <si>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</si>
  <si>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</si>
  <si>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</si>
  <si>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</si>
  <si>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</si>
  <si>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</si>
  <si>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</si>
  <si>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</si>
  <si>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</si>
  <si>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</si>
  <si>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</si>
  <si>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</si>
  <si>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</si>
  <si>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</si>
  <si>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</si>
  <si>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</si>
  <si>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</si>
  <si>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</si>
  <si>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</si>
  <si>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</si>
  <si>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</si>
  <si>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</si>
  <si>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</si>
  <si>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</si>
  <si>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</si>
  <si>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</si>
  <si>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</si>
  <si>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</si>
  <si>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</si>
  <si>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</si>
  <si>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</si>
  <si>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</si>
  <si>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</si>
  <si>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</si>
  <si>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</si>
  <si>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</si>
  <si>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</si>
  <si>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</si>
  <si>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</si>
  <si>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</si>
  <si>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</si>
  <si>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</si>
  <si>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</si>
  <si>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</si>
  <si>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</si>
  <si>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</si>
  <si>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</si>
  <si>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</si>
  <si>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</si>
  <si>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</si>
  <si>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</si>
  <si>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</si>
  <si>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</si>
  <si>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</si>
  <si>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</si>
  <si>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</si>
  <si>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</si>
  <si>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</si>
  <si>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</si>
  <si>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</si>
  <si>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</si>
  <si>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</si>
  <si>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</si>
  <si>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</si>
  <si>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</si>
  <si>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</si>
  <si>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</si>
  <si>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</si>
  <si>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</si>
  <si>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</si>
  <si>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</si>
  <si>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</si>
  <si>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</si>
  <si>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</si>
  <si>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</si>
  <si>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</si>
  <si>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</si>
  <si>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</si>
  <si>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</si>
  <si>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</si>
  <si>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</si>
  <si>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</si>
  <si>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</si>
  <si>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</si>
  <si>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</si>
  <si>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</si>
  <si>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</si>
  <si>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</si>
  <si>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Р.О. Василенко</t>
  </si>
  <si>
    <t>О.В. Кириченко</t>
  </si>
  <si>
    <t>(04130) 5-34-89</t>
  </si>
  <si>
    <t>(04130) 5-09-75</t>
  </si>
  <si>
    <t>inbox@ks.zt.court.gov.ua</t>
  </si>
  <si>
    <t>4 січня 2018 року</t>
  </si>
  <si>
    <t>2017 рік</t>
  </si>
  <si>
    <t>Коростишівський районний суд Житомирської області</t>
  </si>
  <si>
    <t xml:space="preserve">Місцезнаходження: </t>
  </si>
  <si>
    <t>12505. Житомирська область.м. Коростишів</t>
  </si>
  <si>
    <t>вул. Героїв Небесної Сотні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</si>
</sst>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439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977</v>
      </c>
      <c r="B16" s="88">
        <v>16916539</v>
      </c>
      <c r="C16" s="88">
        <v>7</v>
      </c>
      <c r="D16" s="88">
        <v>102496</v>
      </c>
      <c r="E16" s="89">
        <v>1</v>
      </c>
      <c r="F16" s="88">
        <v>74</v>
      </c>
      <c r="G16" s="89">
        <v>487426</v>
      </c>
      <c r="H16" s="88">
        <v>21</v>
      </c>
      <c r="I16" s="88">
        <v>935682</v>
      </c>
      <c r="J16" s="88">
        <v>100</v>
      </c>
      <c r="K16" s="88">
        <v>11</v>
      </c>
      <c r="L16" s="88">
        <v>6142</v>
      </c>
      <c r="M16" s="88">
        <v>248</v>
      </c>
      <c r="N16" s="88">
        <v>193224</v>
      </c>
      <c r="O16" s="88">
        <v>58</v>
      </c>
      <c r="P16" s="88">
        <v>59987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&amp;L207A904F&amp;CФорма № 4, Підрозділ: Коростишівський районний суд Житомирської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682097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116706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457357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224410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330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&amp;L207A904F&amp;CФорма № 4, Підрозділ: Коростишівський районний суд Житомирської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457357</v>
      </c>
      <c r="I7" s="86">
        <f>SUM(I8:I20)</f>
        <v>224410</v>
      </c>
      <c r="J7" s="86">
        <f>SUM(J8:J20)</f>
        <v>330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464</v>
      </c>
      <c r="I8" s="87"/>
      <c r="J8" s="87">
        <v>330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3634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2026</v>
      </c>
      <c r="I14" s="88">
        <v>18409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900</v>
      </c>
      <c r="I15" s="88">
        <v>130885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6449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443884</v>
      </c>
      <c r="I20" s="88">
        <v>75116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5856</v>
      </c>
      <c r="I21" s="88">
        <v>2428</v>
      </c>
      <c r="J21" s="88">
        <v>330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900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407554</v>
      </c>
      <c r="I23" s="88">
        <v>169633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43047</v>
      </c>
      <c r="I24" s="88">
        <v>52349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43047</v>
      </c>
      <c r="I27" s="86">
        <f>I24-I25-I26</f>
        <v>52349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&amp;L207A904F&amp;CФорма № 4, Підрозділ: Коростишівський районний суд Житомирської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&amp;L207A904F&amp;C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2015-12-10T14:28:33Z</cp:lastPrinted>
  <dcterms:created xsi:type="dcterms:W3CDTF">2015-09-09T11:49:35Z</dcterms:created>
  <dcterms:modified xsi:type="dcterms:W3CDTF">2018-01-04T13:37:46Z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207A904F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